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1720" windowHeight="9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" i="1" l="1"/>
  <c r="C31" i="1"/>
  <c r="F16" i="1"/>
  <c r="C16" i="1"/>
  <c r="F33" i="1" l="1"/>
  <c r="F37" i="1" s="1"/>
  <c r="C33" i="1"/>
  <c r="C37" i="1" s="1"/>
</calcChain>
</file>

<file path=xl/sharedStrings.xml><?xml version="1.0" encoding="utf-8"?>
<sst xmlns="http://schemas.openxmlformats.org/spreadsheetml/2006/main" count="71" uniqueCount="45">
  <si>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</si>
  <si>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</si>
  <si>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</si>
  <si>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</si>
  <si>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</si>
  <si>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</si>
  <si>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</si>
  <si>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</si>
  <si>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</si>
  <si>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</si>
  <si>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</si>
  <si>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</si>
  <si>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</si>
  <si>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</si>
  <si>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</si>
  <si>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CAPITAL IMPROVEMENTS</t>
  </si>
  <si>
    <t>INCOME</t>
  </si>
  <si>
    <t>NET INCOME/DEFICIT</t>
  </si>
  <si>
    <t>Gifts &amp; Bequests</t>
  </si>
  <si>
    <t xml:space="preserve"> </t>
  </si>
  <si>
    <t>OPERATING INCOME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</si>
  <si>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</si>
  <si>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</si>
  <si>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</si>
  <si>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</si>
  <si>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</si>
  <si>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</si>
  <si>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</si>
  <si>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</si>
  <si>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</si>
  <si>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</si>
  <si>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***Other expenses include items such as data processing, printing, postage, and conferences/workshops.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</si>
  <si>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</si>
  <si>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</si>
  <si>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</si>
  <si>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</si>
  <si>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</si>
  <si>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</si>
  <si>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</si>
  <si>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7/1/16-3/31/17</t>
  </si>
  <si>
    <t>7/1/15-3/31/16</t>
  </si>
  <si>
    <t>PARISHES ORGANIZED TO WELCOME REFUGEES</t>
  </si>
  <si>
    <t>Property Sale Proceeds</t>
  </si>
  <si>
    <t>SAVINGS &amp; CHECKING ACCOUNT BALANCE^</t>
  </si>
  <si>
    <t>^3/31/17 balance includes $231,767 in bequests received in the current fiscal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</si>
</sst>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"/>
  <sheetViews>
    <sheetView tabSelected="1" topLeftCell="A10" workbookViewId="0">
      <selection activeCell="M54" sqref="M54"/>
    </sheetView>
  </sheetViews>
  <sheetFormatPr defaultRowHeight="15" x14ac:dyDescent="0.25"/>
  <cols>
    <col min="1" max="1" width="55.28515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24</v>
      </c>
      <c r="D3" s="2"/>
      <c r="E3" s="13"/>
      <c r="F3" s="2" t="s">
        <v>24</v>
      </c>
    </row>
    <row r="4" spans="1:6" ht="15.75" x14ac:dyDescent="0.25">
      <c r="A4" s="1"/>
      <c r="B4" s="1"/>
      <c r="C4" s="2" t="s">
        <v>39</v>
      </c>
      <c r="D4" s="15"/>
      <c r="E4" s="1"/>
      <c r="F4" s="2" t="s">
        <v>40</v>
      </c>
    </row>
    <row r="5" spans="1:6" ht="15.75" x14ac:dyDescent="0.25">
      <c r="A5" s="3" t="s">
        <v>16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22</v>
      </c>
      <c r="C6" s="34">
        <v>194523</v>
      </c>
      <c r="D6" s="6"/>
      <c r="E6" s="3" t="s">
        <v>22</v>
      </c>
      <c r="F6" s="34">
        <v>209913</v>
      </c>
    </row>
    <row r="7" spans="1:6" ht="15.75" x14ac:dyDescent="0.25">
      <c r="A7" s="5" t="s">
        <v>34</v>
      </c>
      <c r="B7" s="1"/>
      <c r="C7" s="34">
        <v>130829</v>
      </c>
      <c r="D7" s="7"/>
      <c r="E7" s="1"/>
      <c r="F7" s="34">
        <v>188458</v>
      </c>
    </row>
    <row r="8" spans="1:6" ht="15.75" x14ac:dyDescent="0.25">
      <c r="A8" s="5" t="s">
        <v>32</v>
      </c>
      <c r="B8" s="1"/>
      <c r="C8" s="34">
        <v>20390</v>
      </c>
      <c r="D8" s="7"/>
      <c r="E8" s="1"/>
      <c r="F8" s="34">
        <v>20965</v>
      </c>
    </row>
    <row r="9" spans="1:6" ht="15.75" x14ac:dyDescent="0.25">
      <c r="A9" s="5" t="s">
        <v>18</v>
      </c>
      <c r="B9" s="1"/>
      <c r="C9" s="34">
        <v>241766</v>
      </c>
      <c r="D9" s="7"/>
      <c r="E9" s="1"/>
      <c r="F9" s="34">
        <v>10518</v>
      </c>
    </row>
    <row r="10" spans="1:6" ht="15.75" x14ac:dyDescent="0.25">
      <c r="A10" s="5" t="s">
        <v>29</v>
      </c>
      <c r="B10" s="1"/>
      <c r="C10" s="34">
        <v>9737</v>
      </c>
      <c r="D10" s="7"/>
      <c r="E10" s="1"/>
      <c r="F10" s="34">
        <v>21716</v>
      </c>
    </row>
    <row r="11" spans="1:6" ht="15.75" x14ac:dyDescent="0.25">
      <c r="A11" s="5" t="s">
        <v>7</v>
      </c>
      <c r="B11" s="1"/>
      <c r="C11" s="34">
        <v>44857</v>
      </c>
      <c r="D11" s="7"/>
      <c r="E11" s="1"/>
      <c r="F11" s="34">
        <v>36242</v>
      </c>
    </row>
    <row r="12" spans="1:6" ht="15.75" x14ac:dyDescent="0.25">
      <c r="A12" s="5" t="s">
        <v>21</v>
      </c>
      <c r="B12" s="1"/>
      <c r="C12" s="34">
        <v>7000</v>
      </c>
      <c r="D12" s="7"/>
      <c r="E12" s="1"/>
      <c r="F12" s="34">
        <v>7000</v>
      </c>
    </row>
    <row r="13" spans="1:6" ht="15.75" x14ac:dyDescent="0.25">
      <c r="A13" s="5" t="s">
        <v>1</v>
      </c>
      <c r="B13" s="1"/>
      <c r="C13" s="34">
        <v>5403</v>
      </c>
      <c r="D13" s="7"/>
      <c r="E13" s="1"/>
      <c r="F13" s="34">
        <v>1620</v>
      </c>
    </row>
    <row r="14" spans="1:6" ht="15.75" x14ac:dyDescent="0.25">
      <c r="A14" s="5" t="s">
        <v>42</v>
      </c>
      <c r="B14" s="1"/>
      <c r="C14" s="34">
        <v>0</v>
      </c>
      <c r="D14" s="7"/>
      <c r="E14" s="1"/>
      <c r="F14" s="34">
        <v>1208612</v>
      </c>
    </row>
    <row r="15" spans="1:6" ht="15.75" x14ac:dyDescent="0.25">
      <c r="A15" s="5" t="s">
        <v>26</v>
      </c>
      <c r="B15" s="1"/>
      <c r="C15" s="35">
        <v>25349</v>
      </c>
      <c r="D15" s="18"/>
      <c r="E15" s="1"/>
      <c r="F15" s="35">
        <v>28134</v>
      </c>
    </row>
    <row r="16" spans="1:6" ht="15.75" x14ac:dyDescent="0.25">
      <c r="A16" s="12" t="s">
        <v>2</v>
      </c>
      <c r="B16" s="23" t="s">
        <v>22</v>
      </c>
      <c r="C16" s="36">
        <f>SUM(C6:C15)</f>
        <v>679854</v>
      </c>
      <c r="D16" s="8"/>
      <c r="E16" s="23" t="s">
        <v>22</v>
      </c>
      <c r="F16" s="36">
        <f>SUM(F6:F15)</f>
        <v>1733178</v>
      </c>
    </row>
    <row r="17" spans="1:6" ht="15.75" x14ac:dyDescent="0.25">
      <c r="A17" s="1"/>
      <c r="B17" s="1"/>
      <c r="C17" s="34"/>
      <c r="D17" s="1"/>
      <c r="E17" s="1"/>
      <c r="F17" s="34"/>
    </row>
    <row r="18" spans="1:6" ht="15.75" x14ac:dyDescent="0.25">
      <c r="A18" s="3" t="s">
        <v>3</v>
      </c>
      <c r="B18" s="3"/>
      <c r="C18" s="36"/>
      <c r="D18" s="3"/>
      <c r="E18" s="3"/>
      <c r="F18" s="34"/>
    </row>
    <row r="19" spans="1:6" ht="15.75" x14ac:dyDescent="0.25">
      <c r="A19" s="33" t="s">
        <v>4</v>
      </c>
      <c r="B19" s="3" t="s">
        <v>22</v>
      </c>
      <c r="C19" s="34">
        <v>195475</v>
      </c>
      <c r="D19" s="6"/>
      <c r="E19" s="3" t="s">
        <v>22</v>
      </c>
      <c r="F19" s="34">
        <v>166581</v>
      </c>
    </row>
    <row r="20" spans="1:6" ht="15.75" x14ac:dyDescent="0.25">
      <c r="A20" s="33" t="s">
        <v>5</v>
      </c>
      <c r="B20" s="1"/>
      <c r="C20" s="34">
        <v>28025</v>
      </c>
      <c r="D20" s="14"/>
      <c r="E20" s="1"/>
      <c r="F20" s="34">
        <v>28944</v>
      </c>
    </row>
    <row r="21" spans="1:6" ht="15.75" x14ac:dyDescent="0.25">
      <c r="A21" s="33" t="s">
        <v>25</v>
      </c>
      <c r="B21" s="1"/>
      <c r="C21" s="34">
        <v>20058</v>
      </c>
      <c r="D21" s="14" t="s">
        <v>19</v>
      </c>
      <c r="E21" s="1"/>
      <c r="F21" s="34">
        <v>18877</v>
      </c>
    </row>
    <row r="22" spans="1:6" ht="15.75" x14ac:dyDescent="0.25">
      <c r="A22" s="33" t="s">
        <v>6</v>
      </c>
      <c r="B22" s="1"/>
      <c r="C22" s="34">
        <v>1566</v>
      </c>
      <c r="D22" s="14"/>
      <c r="E22" s="1"/>
      <c r="F22" s="34">
        <v>12010</v>
      </c>
    </row>
    <row r="23" spans="1:6" ht="15.75" x14ac:dyDescent="0.25">
      <c r="A23" s="33" t="s">
        <v>8</v>
      </c>
      <c r="B23" s="1"/>
      <c r="C23" s="34">
        <v>3697</v>
      </c>
      <c r="D23" s="14"/>
      <c r="E23" s="1"/>
      <c r="F23" s="34">
        <v>6448</v>
      </c>
    </row>
    <row r="24" spans="1:6" ht="15.75" x14ac:dyDescent="0.25">
      <c r="A24" s="33" t="s">
        <v>9</v>
      </c>
      <c r="B24" s="1"/>
      <c r="C24" s="34">
        <v>3137</v>
      </c>
      <c r="D24" s="14"/>
      <c r="E24" s="1"/>
      <c r="F24" s="34">
        <v>4505</v>
      </c>
    </row>
    <row r="25" spans="1:6" ht="15.75" x14ac:dyDescent="0.25">
      <c r="A25" s="33" t="s">
        <v>10</v>
      </c>
      <c r="B25" s="1"/>
      <c r="C25" s="34">
        <v>1496</v>
      </c>
      <c r="D25" s="14"/>
      <c r="E25" s="1"/>
      <c r="F25" s="34">
        <v>1466</v>
      </c>
    </row>
    <row r="26" spans="1:6" ht="15.75" x14ac:dyDescent="0.25">
      <c r="A26" s="33" t="s">
        <v>11</v>
      </c>
      <c r="B26" s="1"/>
      <c r="C26" s="34">
        <v>59879</v>
      </c>
      <c r="D26" s="14"/>
      <c r="E26" s="1"/>
      <c r="F26" s="34">
        <v>62525</v>
      </c>
    </row>
    <row r="27" spans="1:6" ht="15.75" x14ac:dyDescent="0.25">
      <c r="A27" s="33" t="s">
        <v>12</v>
      </c>
      <c r="B27" s="1"/>
      <c r="C27" s="34">
        <v>70881</v>
      </c>
      <c r="D27" s="14"/>
      <c r="E27" s="1"/>
      <c r="F27" s="34">
        <v>70878</v>
      </c>
    </row>
    <row r="28" spans="1:6" ht="15.75" x14ac:dyDescent="0.25">
      <c r="A28" s="33" t="s">
        <v>13</v>
      </c>
      <c r="B28" s="1"/>
      <c r="C28" s="34">
        <v>30733</v>
      </c>
      <c r="D28" s="14"/>
      <c r="E28" s="1"/>
      <c r="F28" s="34">
        <v>23458</v>
      </c>
    </row>
    <row r="29" spans="1:6" ht="15.75" x14ac:dyDescent="0.25">
      <c r="A29" s="33" t="s">
        <v>27</v>
      </c>
      <c r="B29" s="1"/>
      <c r="C29" s="34">
        <v>41416</v>
      </c>
      <c r="D29" s="14"/>
      <c r="E29" s="1"/>
      <c r="F29" s="34">
        <v>39079</v>
      </c>
    </row>
    <row r="30" spans="1:6" ht="15.75" x14ac:dyDescent="0.25">
      <c r="A30" s="33" t="s">
        <v>30</v>
      </c>
      <c r="B30" s="1"/>
      <c r="C30" s="35">
        <v>29199</v>
      </c>
      <c r="D30" s="19"/>
      <c r="E30" s="1"/>
      <c r="F30" s="35">
        <v>26678</v>
      </c>
    </row>
    <row r="31" spans="1:6" ht="15.75" x14ac:dyDescent="0.25">
      <c r="A31" s="12" t="s">
        <v>14</v>
      </c>
      <c r="B31" s="23" t="s">
        <v>22</v>
      </c>
      <c r="C31" s="36">
        <f>SUM(C19:C30)</f>
        <v>485562</v>
      </c>
      <c r="D31" s="8"/>
      <c r="E31" s="23" t="s">
        <v>22</v>
      </c>
      <c r="F31" s="36">
        <f>SUM(F19:F30)</f>
        <v>461449</v>
      </c>
    </row>
    <row r="32" spans="1:6" ht="15.75" x14ac:dyDescent="0.25">
      <c r="A32" s="4"/>
      <c r="B32" s="4"/>
      <c r="C32" s="37"/>
      <c r="D32" s="4"/>
      <c r="E32" s="4"/>
      <c r="F32" s="37"/>
    </row>
    <row r="33" spans="1:6" ht="15.75" x14ac:dyDescent="0.25">
      <c r="A33" s="17" t="s">
        <v>20</v>
      </c>
      <c r="B33" s="3" t="s">
        <v>22</v>
      </c>
      <c r="C33" s="36">
        <f>C16-C31</f>
        <v>194292</v>
      </c>
      <c r="D33" s="8"/>
      <c r="E33" s="3" t="s">
        <v>22</v>
      </c>
      <c r="F33" s="36">
        <f>F16-F31</f>
        <v>1271729</v>
      </c>
    </row>
    <row r="34" spans="1:6" ht="15.75" x14ac:dyDescent="0.25">
      <c r="A34" s="4"/>
      <c r="B34" s="4"/>
      <c r="C34" s="37"/>
      <c r="D34" s="4"/>
      <c r="E34" s="4"/>
      <c r="F34" s="37"/>
    </row>
    <row r="35" spans="1:6" ht="15.75" x14ac:dyDescent="0.25">
      <c r="A35" s="12" t="s">
        <v>15</v>
      </c>
      <c r="B35" s="24" t="s">
        <v>22</v>
      </c>
      <c r="C35" s="38">
        <v>19436</v>
      </c>
      <c r="D35" s="9"/>
      <c r="E35" s="24" t="s">
        <v>22</v>
      </c>
      <c r="F35" s="38">
        <v>27174</v>
      </c>
    </row>
    <row r="36" spans="1:6" ht="15.75" x14ac:dyDescent="0.25">
      <c r="A36" s="10"/>
      <c r="B36" s="10"/>
      <c r="C36" s="20"/>
      <c r="D36" s="11"/>
      <c r="E36" s="10"/>
      <c r="F36" s="41"/>
    </row>
    <row r="37" spans="1:6" ht="16.5" thickBot="1" x14ac:dyDescent="0.3">
      <c r="A37" s="12" t="s">
        <v>17</v>
      </c>
      <c r="B37" s="25" t="s">
        <v>22</v>
      </c>
      <c r="C37" s="39">
        <f>C33-C35</f>
        <v>174856</v>
      </c>
      <c r="D37" s="9"/>
      <c r="E37" s="25" t="s">
        <v>22</v>
      </c>
      <c r="F37" s="39">
        <f>F33-F35</f>
        <v>1244555</v>
      </c>
    </row>
    <row r="38" spans="1:6" ht="16.5" thickTop="1" x14ac:dyDescent="0.25">
      <c r="A38" s="12"/>
      <c r="B38" s="26"/>
      <c r="C38" s="21"/>
      <c r="D38" s="9"/>
      <c r="E38" s="26"/>
      <c r="F38" s="21"/>
    </row>
    <row r="39" spans="1:6" ht="15.75" x14ac:dyDescent="0.25">
      <c r="A39" s="27" t="s">
        <v>23</v>
      </c>
      <c r="B39" s="27"/>
      <c r="C39" s="28">
        <v>42825</v>
      </c>
      <c r="D39" s="29"/>
      <c r="E39" s="32"/>
      <c r="F39" s="28">
        <v>42460</v>
      </c>
    </row>
    <row r="40" spans="1:6" ht="15.75" x14ac:dyDescent="0.25">
      <c r="A40" s="12" t="s">
        <v>43</v>
      </c>
      <c r="B40" s="3" t="s">
        <v>22</v>
      </c>
      <c r="C40" s="40">
        <v>412469</v>
      </c>
      <c r="D40" s="16"/>
      <c r="E40" s="3" t="s">
        <v>22</v>
      </c>
      <c r="F40" s="40">
        <v>261893</v>
      </c>
    </row>
    <row r="41" spans="1:6" ht="15.75" x14ac:dyDescent="0.25">
      <c r="A41" s="12" t="s">
        <v>35</v>
      </c>
      <c r="B41" s="3" t="s">
        <v>22</v>
      </c>
      <c r="C41" s="40">
        <v>1165914</v>
      </c>
      <c r="D41" s="16"/>
      <c r="E41" s="3" t="s">
        <v>22</v>
      </c>
      <c r="F41" s="40">
        <v>1179752</v>
      </c>
    </row>
    <row r="42" spans="1:6" ht="15.75" x14ac:dyDescent="0.25">
      <c r="A42" s="12" t="s">
        <v>36</v>
      </c>
      <c r="B42" s="3" t="s">
        <v>22</v>
      </c>
      <c r="C42" s="40">
        <v>42151</v>
      </c>
      <c r="D42" s="16"/>
      <c r="E42" s="3" t="s">
        <v>22</v>
      </c>
      <c r="F42" s="40">
        <v>41920</v>
      </c>
    </row>
    <row r="43" spans="1:6" ht="15.75" x14ac:dyDescent="0.25">
      <c r="A43" s="12" t="s">
        <v>37</v>
      </c>
      <c r="B43" s="3" t="s">
        <v>22</v>
      </c>
      <c r="C43" s="40">
        <v>39013</v>
      </c>
      <c r="D43" s="16"/>
      <c r="E43" s="3" t="s">
        <v>22</v>
      </c>
      <c r="F43" s="40">
        <v>45460</v>
      </c>
    </row>
    <row r="44" spans="1:6" ht="15.75" x14ac:dyDescent="0.25">
      <c r="A44" s="12" t="s">
        <v>38</v>
      </c>
      <c r="B44" s="3" t="s">
        <v>22</v>
      </c>
      <c r="C44" s="40">
        <v>561</v>
      </c>
      <c r="D44" s="16"/>
      <c r="E44" s="3" t="s">
        <v>22</v>
      </c>
      <c r="F44" s="40">
        <v>559</v>
      </c>
    </row>
    <row r="45" spans="1:6" ht="15.75" x14ac:dyDescent="0.25">
      <c r="A45" s="12" t="s">
        <v>41</v>
      </c>
      <c r="B45" s="3" t="s">
        <v>22</v>
      </c>
      <c r="C45" s="40">
        <v>2705</v>
      </c>
      <c r="D45" s="16"/>
      <c r="E45" s="3" t="s">
        <v>22</v>
      </c>
      <c r="F45" s="40">
        <v>0</v>
      </c>
    </row>
    <row r="46" spans="1:6" ht="15.75" x14ac:dyDescent="0.25">
      <c r="A46" s="12"/>
      <c r="B46" s="3"/>
      <c r="C46" s="22"/>
      <c r="D46" s="16"/>
      <c r="E46" s="3"/>
      <c r="F46" s="22"/>
    </row>
    <row r="47" spans="1:6" x14ac:dyDescent="0.25">
      <c r="A47" s="31" t="s">
        <v>33</v>
      </c>
      <c r="B47" s="30"/>
      <c r="C47" s="30"/>
      <c r="D47" s="30"/>
      <c r="E47" s="30"/>
      <c r="F47" s="30"/>
    </row>
    <row r="48" spans="1:6" x14ac:dyDescent="0.25">
      <c r="A48" s="30" t="s">
        <v>28</v>
      </c>
      <c r="B48" s="30"/>
      <c r="C48" s="30"/>
      <c r="D48" s="30"/>
      <c r="E48" s="30"/>
      <c r="F48" s="30"/>
    </row>
    <row r="49" spans="1:1" x14ac:dyDescent="0.25">
      <c r="A49" s="31" t="s">
        <v>31</v>
      </c>
    </row>
    <row r="50" spans="1:1" x14ac:dyDescent="0.25">
      <c r="A50" s="30" t="s">
        <v>44</v>
      </c>
    </row>
  </sheetData>
  <pageMargins left="0.7" right="0.7" top="0.75" bottom="0.75" header="0.3" footer="0.3"/>
  <pageSetup scale="91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 Fabrizio</cp:lastModifiedBy>
  <cp:lastPrinted>2017-04-06T20:04:11Z</cp:lastPrinted>
  <dcterms:created xsi:type="dcterms:W3CDTF">2012-08-07T18:29:58Z</dcterms:created>
  <dcterms:modified xsi:type="dcterms:W3CDTF">2017-04-10T12:54:01Z</dcterms:modified>
</cp:coreProperties>
</file>